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G:\マイドライブ\共有ドライブ\学術大会関係\24.第６７回学術大会関係（横浜）\04_企業\02_趣意書_申込書書式\67th_jsn_sponsorship\"/>
    </mc:Choice>
  </mc:AlternateContent>
  <xr:revisionPtr revIDLastSave="0" documentId="13_ncr:1_{4C21B1F3-4915-47D2-93B9-E1F6ECD99319}" xr6:coauthVersionLast="47" xr6:coauthVersionMax="47" xr10:uidLastSave="{00000000-0000-0000-0000-000000000000}"/>
  <bookViews>
    <workbookView xWindow="1176" yWindow="1200" windowWidth="15732" windowHeight="10524" xr2:uid="{00000000-000D-0000-FFFF-FFFF00000000}"/>
  </bookViews>
  <sheets>
    <sheet name="柱巻広告" sheetId="1" r:id="rId1"/>
  </sheets>
  <definedNames>
    <definedName name="_xlnm.Print_Area" localSheetId="0">柱巻広告!$A$1:$F$43</definedName>
  </definedNames>
  <calcPr calcId="191029"/>
</workbook>
</file>

<file path=xl/calcChain.xml><?xml version="1.0" encoding="utf-8"?>
<calcChain xmlns="http://schemas.openxmlformats.org/spreadsheetml/2006/main">
  <c r="D39" i="1" l="1"/>
  <c r="D38" i="1"/>
  <c r="E38" i="1" s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E25" i="1" l="1"/>
  <c r="E39" i="1"/>
  <c r="E37" i="1"/>
  <c r="E36" i="1"/>
  <c r="E35" i="1"/>
  <c r="E34" i="1"/>
  <c r="E33" i="1"/>
  <c r="E32" i="1"/>
  <c r="E31" i="1"/>
  <c r="E30" i="1"/>
  <c r="E29" i="1"/>
  <c r="E28" i="1"/>
  <c r="E27" i="1"/>
  <c r="E26" i="1"/>
  <c r="E40" i="1" l="1"/>
  <c r="D40" i="1"/>
</calcChain>
</file>

<file path=xl/sharedStrings.xml><?xml version="1.0" encoding="utf-8"?>
<sst xmlns="http://schemas.openxmlformats.org/spreadsheetml/2006/main" count="91" uniqueCount="76">
  <si>
    <t>TEL</t>
  </si>
  <si>
    <t>＊緑のセルがご記入欄です。</t>
    <phoneticPr fontId="2"/>
  </si>
  <si>
    <t>日本神経学会事務局</t>
    <rPh sb="0" eb="2">
      <t>ニホン</t>
    </rPh>
    <rPh sb="2" eb="4">
      <t>シンケイ</t>
    </rPh>
    <rPh sb="4" eb="6">
      <t>ガッカイ</t>
    </rPh>
    <rPh sb="6" eb="9">
      <t>ジムキョク</t>
    </rPh>
    <phoneticPr fontId="2"/>
  </si>
  <si>
    <t>ご提出・お問合せ先</t>
    <phoneticPr fontId="2"/>
  </si>
  <si>
    <t>お申込み期限：</t>
    <rPh sb="1" eb="3">
      <t>モウシコ</t>
    </rPh>
    <rPh sb="4" eb="6">
      <t>キゲン</t>
    </rPh>
    <phoneticPr fontId="1"/>
  </si>
  <si>
    <t>お申込書のご提出から1週間たっても事務局からメール返信がない場合には、お手数ですが事務局までお電話にてお問い合わせください。</t>
  </si>
  <si>
    <t>〒113-0034　東京都文京区湯島2-31-21 一丸ビル</t>
    <phoneticPr fontId="2"/>
  </si>
  <si>
    <t>TEL: 03-3815-1080</t>
    <phoneticPr fontId="2"/>
  </si>
  <si>
    <r>
      <rPr>
        <sz val="11"/>
        <rFont val="游ゴシック"/>
        <family val="3"/>
        <charset val="128"/>
      </rPr>
      <t xml:space="preserve">E-mail: </t>
    </r>
    <r>
      <rPr>
        <b/>
        <sz val="14"/>
        <color indexed="30"/>
        <rFont val="游ゴシック"/>
        <family val="3"/>
        <charset val="128"/>
      </rPr>
      <t>jsn-7@gol.com</t>
    </r>
    <phoneticPr fontId="2"/>
  </si>
  <si>
    <t>お申込日</t>
    <rPh sb="1" eb="4">
      <t>モウシコミビ</t>
    </rPh>
    <phoneticPr fontId="1"/>
  </si>
  <si>
    <t>（日本語表記）</t>
    <rPh sb="1" eb="4">
      <t>ニホンゴ</t>
    </rPh>
    <rPh sb="4" eb="6">
      <t>ヒョウキ</t>
    </rPh>
    <phoneticPr fontId="1"/>
  </si>
  <si>
    <t>（英語表記）</t>
    <rPh sb="1" eb="3">
      <t>エイゴ</t>
    </rPh>
    <rPh sb="3" eb="5">
      <t>ヒョウキ</t>
    </rPh>
    <phoneticPr fontId="1"/>
  </si>
  <si>
    <t>部署</t>
    <rPh sb="0" eb="2">
      <t>ブショ</t>
    </rPh>
    <phoneticPr fontId="1"/>
  </si>
  <si>
    <t>所在地　　〒</t>
    <rPh sb="0" eb="3">
      <t>ショザイチ</t>
    </rPh>
    <phoneticPr fontId="1"/>
  </si>
  <si>
    <t>住所</t>
    <rPh sb="0" eb="2">
      <t>ジュウショ</t>
    </rPh>
    <phoneticPr fontId="1"/>
  </si>
  <si>
    <t>ご担当者</t>
    <rPh sb="1" eb="4">
      <t>タントウシャ</t>
    </rPh>
    <phoneticPr fontId="1"/>
  </si>
  <si>
    <t>E-mail</t>
  </si>
  <si>
    <t>貴社の情報</t>
    <rPh sb="0" eb="2">
      <t>キシャ</t>
    </rPh>
    <rPh sb="3" eb="5">
      <t>ジョウホウ</t>
    </rPh>
    <phoneticPr fontId="1"/>
  </si>
  <si>
    <t>一覧に戻る</t>
    <rPh sb="0" eb="2">
      <t>イチラン</t>
    </rPh>
    <rPh sb="3" eb="4">
      <t>モド</t>
    </rPh>
    <phoneticPr fontId="1"/>
  </si>
  <si>
    <r>
      <t>★書式は大会ホームページ&lt;企業の皆様へ&gt;よりダウンロードできます★
必ず</t>
    </r>
    <r>
      <rPr>
        <b/>
        <sz val="10"/>
        <color indexed="10"/>
        <rFont val="游ゴシック"/>
        <family val="3"/>
        <charset val="128"/>
      </rPr>
      <t>エクセル形式のフォームのまま</t>
    </r>
    <r>
      <rPr>
        <sz val="10"/>
        <color indexed="8"/>
        <rFont val="游ゴシック"/>
        <family val="3"/>
        <charset val="128"/>
      </rPr>
      <t>E-mail添付でご提出ください。
PDFやFAXでのお申し込みは原則受付けておりませんのでご了承ください。</t>
    </r>
    <phoneticPr fontId="1"/>
  </si>
  <si>
    <t>プルダウンリストから選択▼</t>
  </si>
  <si>
    <t>プルダウンリストから選択▼</t>
    <phoneticPr fontId="1"/>
  </si>
  <si>
    <t>第67回日本神経学会学術大会</t>
    <rPh sb="0" eb="1">
      <t>ダイ</t>
    </rPh>
    <rPh sb="3" eb="4">
      <t>カイ</t>
    </rPh>
    <rPh sb="4" eb="6">
      <t>ニホン</t>
    </rPh>
    <rPh sb="6" eb="8">
      <t>シンケイ</t>
    </rPh>
    <rPh sb="8" eb="10">
      <t>ガッカイ</t>
    </rPh>
    <rPh sb="10" eb="12">
      <t>ガクジュツ</t>
    </rPh>
    <rPh sb="12" eb="14">
      <t>タイカイ</t>
    </rPh>
    <phoneticPr fontId="2"/>
  </si>
  <si>
    <t>柱巻き広告申込書</t>
    <rPh sb="0" eb="1">
      <t>ハシラ</t>
    </rPh>
    <rPh sb="1" eb="2">
      <t>マ</t>
    </rPh>
    <rPh sb="3" eb="5">
      <t>コウコク</t>
    </rPh>
    <rPh sb="5" eb="7">
      <t>モウシコミ</t>
    </rPh>
    <rPh sb="7" eb="8">
      <t>ショ</t>
    </rPh>
    <phoneticPr fontId="2"/>
  </si>
  <si>
    <t>◇お申込み掲載内容</t>
    <rPh sb="2" eb="4">
      <t>モウシコ</t>
    </rPh>
    <rPh sb="5" eb="7">
      <t>ケイサイ</t>
    </rPh>
    <rPh sb="7" eb="9">
      <t>ナイヨウ</t>
    </rPh>
    <phoneticPr fontId="2"/>
  </si>
  <si>
    <t>2F</t>
    <phoneticPr fontId="1"/>
  </si>
  <si>
    <t>1F</t>
    <phoneticPr fontId="1"/>
  </si>
  <si>
    <t>3F</t>
    <phoneticPr fontId="1"/>
  </si>
  <si>
    <t>4F</t>
    <phoneticPr fontId="1"/>
  </si>
  <si>
    <t>5F</t>
    <phoneticPr fontId="1"/>
  </si>
  <si>
    <t>※1フロアにつき1社3本まで</t>
    <phoneticPr fontId="1"/>
  </si>
  <si>
    <t>①（1F）</t>
    <phoneticPr fontId="1"/>
  </si>
  <si>
    <t>②（1F）</t>
    <phoneticPr fontId="1"/>
  </si>
  <si>
    <t>③（1F）</t>
    <phoneticPr fontId="1"/>
  </si>
  <si>
    <t>④（1F）</t>
    <phoneticPr fontId="1"/>
  </si>
  <si>
    <t>⑤（1F）</t>
    <phoneticPr fontId="1"/>
  </si>
  <si>
    <t>⑥（1F）</t>
    <phoneticPr fontId="1"/>
  </si>
  <si>
    <t>⑦（1F）</t>
    <phoneticPr fontId="1"/>
  </si>
  <si>
    <t>⑧（2F）</t>
    <phoneticPr fontId="1"/>
  </si>
  <si>
    <t>⑨（2F）</t>
    <phoneticPr fontId="1"/>
  </si>
  <si>
    <t>⑩（2F）</t>
    <phoneticPr fontId="1"/>
  </si>
  <si>
    <t>⑪（2F）</t>
    <phoneticPr fontId="1"/>
  </si>
  <si>
    <t>⑫（2F）</t>
    <phoneticPr fontId="1"/>
  </si>
  <si>
    <t>⑬（2F）</t>
    <phoneticPr fontId="1"/>
  </si>
  <si>
    <t>⑭（3F）</t>
    <phoneticPr fontId="1"/>
  </si>
  <si>
    <t>⑮（3F）</t>
    <phoneticPr fontId="1"/>
  </si>
  <si>
    <t>⑯（3F）</t>
    <phoneticPr fontId="1"/>
  </si>
  <si>
    <t>⑰（3F）</t>
    <phoneticPr fontId="1"/>
  </si>
  <si>
    <t>⑱（3F）</t>
    <phoneticPr fontId="1"/>
  </si>
  <si>
    <t>⑲（3F）</t>
    <phoneticPr fontId="1"/>
  </si>
  <si>
    <t>⑳（3F）</t>
    <phoneticPr fontId="1"/>
  </si>
  <si>
    <t>㉑（3F）</t>
    <phoneticPr fontId="1"/>
  </si>
  <si>
    <t>㉒（3F）</t>
    <phoneticPr fontId="1"/>
  </si>
  <si>
    <t>㉓（3F）</t>
    <phoneticPr fontId="1"/>
  </si>
  <si>
    <t>㉔（3F）</t>
    <phoneticPr fontId="1"/>
  </si>
  <si>
    <t>㉕（4F）</t>
    <phoneticPr fontId="1"/>
  </si>
  <si>
    <t>㉖（4F）</t>
    <phoneticPr fontId="1"/>
  </si>
  <si>
    <t>㉗（4F）</t>
    <phoneticPr fontId="1"/>
  </si>
  <si>
    <t>㉘（4F）</t>
    <phoneticPr fontId="1"/>
  </si>
  <si>
    <t>㉙（4F）</t>
    <phoneticPr fontId="1"/>
  </si>
  <si>
    <t>㉚（4F）</t>
    <phoneticPr fontId="1"/>
  </si>
  <si>
    <t>㉛（4F）</t>
    <phoneticPr fontId="1"/>
  </si>
  <si>
    <t>㉜（5F）</t>
    <phoneticPr fontId="1"/>
  </si>
  <si>
    <t>㉝（5F）</t>
    <phoneticPr fontId="1"/>
  </si>
  <si>
    <t>㉞（5F）</t>
    <phoneticPr fontId="1"/>
  </si>
  <si>
    <t>㉟（5F）</t>
    <phoneticPr fontId="1"/>
  </si>
  <si>
    <t>希望の柱番号</t>
    <rPh sb="0" eb="2">
      <t>キボウ</t>
    </rPh>
    <rPh sb="3" eb="4">
      <t>ハシラ</t>
    </rPh>
    <rPh sb="4" eb="6">
      <t>バンゴウ</t>
    </rPh>
    <phoneticPr fontId="2"/>
  </si>
  <si>
    <t>※配置図の番号をプルダウンより選択</t>
    <phoneticPr fontId="1"/>
  </si>
  <si>
    <t>※複数本をご希望の場合、右欄にもご記入ください。</t>
    <phoneticPr fontId="1"/>
  </si>
  <si>
    <t>※Webページ&lt;https://www.neurology-jp.org/neuro2026/&gt;でご確認の上、空いている柱番号をご記入ください。</t>
    <phoneticPr fontId="1"/>
  </si>
  <si>
    <t>合計（自動入力）</t>
    <rPh sb="0" eb="2">
      <t>ゴウケイ</t>
    </rPh>
    <rPh sb="3" eb="5">
      <t>ジドウ</t>
    </rPh>
    <rPh sb="5" eb="7">
      <t>ニュウリョク</t>
    </rPh>
    <phoneticPr fontId="1"/>
  </si>
  <si>
    <t>2F：\330,000/本</t>
    <rPh sb="12" eb="13">
      <t>ホン</t>
    </rPh>
    <phoneticPr fontId="1"/>
  </si>
  <si>
    <t>その他：\286,000/本</t>
    <phoneticPr fontId="1"/>
  </si>
  <si>
    <t>金額
（自動入力）</t>
    <rPh sb="0" eb="2">
      <t>キンガク</t>
    </rPh>
    <rPh sb="4" eb="6">
      <t>ジドウ</t>
    </rPh>
    <rPh sb="6" eb="8">
      <t>ニュウリョク</t>
    </rPh>
    <phoneticPr fontId="1"/>
  </si>
  <si>
    <t>本数
（自動入力）</t>
    <rPh sb="0" eb="2">
      <t>ホンスウ</t>
    </rPh>
    <rPh sb="4" eb="8">
      <t>ジドウニュウリョク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</si>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</sst>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yyyy&quot;年&quot;m&quot;月&quot;d&quot;日&quot;\(aaa\)"/>
    <numFmt numFmtId="177" formatCode="[$¥-411]#,##0.00_);\([$¥-411]#,##0.00\)"/>
  </numFmts>
  <fonts count="2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b/>
      <sz val="14"/>
      <color indexed="30"/>
      <name val="游ゴシック"/>
      <family val="3"/>
      <charset val="128"/>
    </font>
    <font>
      <sz val="10"/>
      <color indexed="8"/>
      <name val="游ゴシック"/>
      <family val="3"/>
      <charset val="128"/>
    </font>
    <font>
      <b/>
      <sz val="10"/>
      <color indexed="10"/>
      <name val="游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  <scheme val="minor"/>
    </font>
    <font>
      <sz val="12"/>
      <color theme="0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20"/>
      <color theme="1"/>
      <name val="游ゴシック"/>
      <family val="3"/>
      <charset val="128"/>
    </font>
    <font>
      <b/>
      <u/>
      <sz val="10"/>
      <color theme="1"/>
      <name val="游ゴシック"/>
      <family val="3"/>
      <charset val="128"/>
    </font>
    <font>
      <b/>
      <sz val="16"/>
      <color theme="1"/>
      <name val="游ゴシック"/>
      <family val="3"/>
      <charset val="128"/>
    </font>
    <font>
      <u/>
      <sz val="10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sz val="8"/>
      <color theme="1"/>
      <name val="游ゴシック"/>
      <family val="3"/>
      <charset val="128"/>
    </font>
    <font>
      <sz val="12"/>
      <color theme="1"/>
      <name val="游ゴシック"/>
      <family val="3"/>
      <charset val="128"/>
    </font>
    <font>
      <sz val="10"/>
      <color theme="0" tint="-0.249977111117893"/>
      <name val="游ゴシック"/>
      <family val="3"/>
      <charset val="128"/>
    </font>
    <font>
      <sz val="10"/>
      <color theme="0" tint="-0.14999847407452621"/>
      <name val="游ゴシック"/>
      <family val="3"/>
      <charset val="128"/>
    </font>
    <font>
      <b/>
      <sz val="12"/>
      <color rgb="FFFF0000"/>
      <name val="游ゴシック"/>
      <family val="3"/>
      <charset val="128"/>
    </font>
    <font>
      <sz val="11"/>
      <color theme="10"/>
      <name val="游ゴシック"/>
      <family val="3"/>
      <charset val="128"/>
    </font>
    <font>
      <b/>
      <sz val="8"/>
      <name val="游ゴシック"/>
      <family val="3"/>
      <charset val="128"/>
    </font>
    <font>
      <b/>
      <sz val="12"/>
      <name val="游ゴシック"/>
      <family val="3"/>
      <charset val="128"/>
    </font>
    <font>
      <sz val="10"/>
      <name val="游ゴシック"/>
      <family val="3"/>
      <charset val="128"/>
    </font>
    <font>
      <sz val="12"/>
      <name val="游ゴシック"/>
      <family val="3"/>
      <charset val="128"/>
    </font>
    <font>
      <sz val="11"/>
      <color theme="1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left" vertical="center"/>
    </xf>
    <xf numFmtId="176" fontId="13" fillId="0" borderId="0" xfId="0" applyNumberFormat="1" applyFont="1">
      <alignment vertical="center"/>
    </xf>
    <xf numFmtId="176" fontId="10" fillId="0" borderId="0" xfId="0" applyNumberFormat="1" applyFont="1" applyAlignment="1">
      <alignment horizontal="right" vertical="center"/>
    </xf>
    <xf numFmtId="176" fontId="13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10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8" fillId="0" borderId="0" xfId="0" applyFont="1">
      <alignment vertical="center"/>
    </xf>
    <xf numFmtId="0" fontId="10" fillId="0" borderId="0" xfId="0" applyFont="1" applyAlignment="1">
      <alignment vertical="center" wrapText="1"/>
    </xf>
    <xf numFmtId="0" fontId="19" fillId="0" borderId="0" xfId="0" applyFont="1">
      <alignment vertical="center"/>
    </xf>
    <xf numFmtId="0" fontId="10" fillId="0" borderId="6" xfId="0" applyFont="1" applyBorder="1">
      <alignment vertical="center"/>
    </xf>
    <xf numFmtId="0" fontId="10" fillId="0" borderId="7" xfId="0" applyFont="1" applyBorder="1" applyAlignment="1">
      <alignment horizontal="right" vertical="center"/>
    </xf>
    <xf numFmtId="0" fontId="10" fillId="0" borderId="8" xfId="0" applyFont="1" applyBorder="1">
      <alignment vertical="center"/>
    </xf>
    <xf numFmtId="0" fontId="10" fillId="0" borderId="3" xfId="0" applyFont="1" applyBorder="1">
      <alignment vertical="center"/>
    </xf>
    <xf numFmtId="0" fontId="10" fillId="0" borderId="9" xfId="0" applyFont="1" applyBorder="1" applyAlignment="1">
      <alignment horizontal="right" vertical="center"/>
    </xf>
    <xf numFmtId="0" fontId="10" fillId="0" borderId="10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11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0" fontId="10" fillId="0" borderId="13" xfId="0" applyFont="1" applyBorder="1" applyAlignment="1">
      <alignment horizontal="right" vertical="center"/>
    </xf>
    <xf numFmtId="176" fontId="10" fillId="0" borderId="14" xfId="0" applyNumberFormat="1" applyFont="1" applyBorder="1" applyAlignment="1">
      <alignment horizontal="left" vertical="center"/>
    </xf>
    <xf numFmtId="176" fontId="10" fillId="0" borderId="5" xfId="0" applyNumberFormat="1" applyFont="1" applyBorder="1" applyAlignment="1">
      <alignment horizontal="left" vertical="center"/>
    </xf>
    <xf numFmtId="0" fontId="20" fillId="0" borderId="0" xfId="0" applyFont="1" applyAlignment="1">
      <alignment vertical="center" wrapText="1"/>
    </xf>
    <xf numFmtId="6" fontId="10" fillId="0" borderId="21" xfId="2" applyFont="1" applyFill="1" applyBorder="1" applyAlignment="1" applyProtection="1">
      <alignment horizontal="center" vertical="center"/>
    </xf>
    <xf numFmtId="0" fontId="10" fillId="0" borderId="14" xfId="0" applyFont="1" applyBorder="1">
      <alignment vertical="center"/>
    </xf>
    <xf numFmtId="0" fontId="10" fillId="0" borderId="16" xfId="0" applyFont="1" applyBorder="1" applyAlignment="1">
      <alignment horizontal="right" vertical="center"/>
    </xf>
    <xf numFmtId="0" fontId="10" fillId="2" borderId="22" xfId="0" applyFont="1" applyFill="1" applyBorder="1" applyAlignment="1" applyProtection="1">
      <alignment horizontal="left" vertical="center"/>
      <protection locked="0"/>
    </xf>
    <xf numFmtId="0" fontId="21" fillId="0" borderId="0" xfId="1" applyFont="1" applyProtection="1">
      <alignment vertical="center"/>
      <protection locked="0"/>
    </xf>
    <xf numFmtId="49" fontId="19" fillId="0" borderId="0" xfId="0" applyNumberFormat="1" applyFont="1">
      <alignment vertical="center"/>
    </xf>
    <xf numFmtId="0" fontId="10" fillId="0" borderId="4" xfId="0" applyFont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5" fillId="0" borderId="0" xfId="0" applyFont="1" applyAlignment="1"/>
    <xf numFmtId="0" fontId="10" fillId="0" borderId="0" xfId="0" applyFont="1" applyAlignment="1"/>
    <xf numFmtId="0" fontId="19" fillId="0" borderId="0" xfId="0" applyFont="1" applyAlignment="1"/>
    <xf numFmtId="177" fontId="17" fillId="0" borderId="7" xfId="2" applyNumberFormat="1" applyFont="1" applyFill="1" applyBorder="1" applyAlignment="1" applyProtection="1">
      <alignment horizontal="center" vertical="center"/>
    </xf>
    <xf numFmtId="0" fontId="23" fillId="0" borderId="5" xfId="0" applyFont="1" applyBorder="1" applyAlignment="1">
      <alignment horizontal="left" vertical="center" indent="1"/>
    </xf>
    <xf numFmtId="0" fontId="16" fillId="0" borderId="6" xfId="0" applyFont="1" applyBorder="1" applyAlignment="1">
      <alignment vertical="center" wrapText="1"/>
    </xf>
    <xf numFmtId="0" fontId="10" fillId="2" borderId="46" xfId="0" applyFont="1" applyFill="1" applyBorder="1" applyAlignment="1" applyProtection="1">
      <alignment horizontal="center" vertical="center" wrapText="1"/>
      <protection locked="0"/>
    </xf>
    <xf numFmtId="0" fontId="10" fillId="3" borderId="46" xfId="0" applyFont="1" applyFill="1" applyBorder="1" applyAlignment="1" applyProtection="1">
      <alignment horizontal="center" vertical="center" wrapText="1"/>
      <protection locked="0"/>
    </xf>
    <xf numFmtId="0" fontId="22" fillId="0" borderId="48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6" fontId="17" fillId="0" borderId="38" xfId="2" applyFont="1" applyFill="1" applyBorder="1" applyAlignment="1" applyProtection="1">
      <alignment horizontal="center" vertical="center" wrapText="1"/>
    </xf>
    <xf numFmtId="177" fontId="17" fillId="0" borderId="47" xfId="2" applyNumberFormat="1" applyFont="1" applyFill="1" applyBorder="1" applyAlignment="1" applyProtection="1">
      <alignment horizontal="center" vertical="center" wrapText="1"/>
    </xf>
    <xf numFmtId="0" fontId="24" fillId="0" borderId="36" xfId="2" applyNumberFormat="1" applyFont="1" applyFill="1" applyBorder="1" applyAlignment="1" applyProtection="1">
      <alignment horizontal="center" vertical="center"/>
    </xf>
    <xf numFmtId="0" fontId="10" fillId="0" borderId="17" xfId="0" applyFont="1" applyBorder="1" applyAlignment="1">
      <alignment horizontal="right" vertical="center" wrapText="1"/>
    </xf>
    <xf numFmtId="6" fontId="17" fillId="0" borderId="24" xfId="2" applyFont="1" applyFill="1" applyBorder="1" applyAlignment="1" applyProtection="1">
      <alignment horizontal="center" vertical="center" wrapText="1"/>
    </xf>
    <xf numFmtId="6" fontId="17" fillId="0" borderId="50" xfId="2" applyFont="1" applyFill="1" applyBorder="1" applyAlignment="1" applyProtection="1">
      <alignment horizontal="center" vertical="center" wrapText="1"/>
    </xf>
    <xf numFmtId="0" fontId="25" fillId="0" borderId="34" xfId="0" applyFont="1" applyBorder="1" applyAlignment="1">
      <alignment horizontal="center" vertical="center" wrapText="1"/>
    </xf>
    <xf numFmtId="0" fontId="25" fillId="0" borderId="4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10" fillId="2" borderId="51" xfId="0" applyFont="1" applyFill="1" applyBorder="1" applyAlignment="1" applyProtection="1">
      <alignment horizontal="left" vertical="center"/>
      <protection locked="0"/>
    </xf>
    <xf numFmtId="0" fontId="10" fillId="2" borderId="2" xfId="0" applyFont="1" applyFill="1" applyBorder="1" applyAlignment="1" applyProtection="1">
      <alignment horizontal="left" vertical="center"/>
      <protection locked="0"/>
    </xf>
    <xf numFmtId="0" fontId="10" fillId="2" borderId="52" xfId="0" applyFont="1" applyFill="1" applyBorder="1" applyAlignment="1" applyProtection="1">
      <alignment horizontal="left" vertical="center"/>
      <protection locked="0"/>
    </xf>
    <xf numFmtId="0" fontId="17" fillId="0" borderId="15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9" fillId="4" borderId="28" xfId="0" applyFont="1" applyFill="1" applyBorder="1" applyAlignment="1">
      <alignment horizontal="center" vertical="center"/>
    </xf>
    <xf numFmtId="0" fontId="9" fillId="4" borderId="29" xfId="0" applyFont="1" applyFill="1" applyBorder="1" applyAlignment="1">
      <alignment horizontal="center" vertical="center"/>
    </xf>
    <xf numFmtId="0" fontId="9" fillId="4" borderId="30" xfId="0" applyFont="1" applyFill="1" applyBorder="1" applyAlignment="1">
      <alignment horizontal="center" vertical="center"/>
    </xf>
    <xf numFmtId="0" fontId="10" fillId="0" borderId="31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2" borderId="33" xfId="0" applyFont="1" applyFill="1" applyBorder="1" applyAlignment="1" applyProtection="1">
      <alignment horizontal="left" vertical="center"/>
      <protection locked="0"/>
    </xf>
    <xf numFmtId="0" fontId="10" fillId="2" borderId="29" xfId="0" applyFont="1" applyFill="1" applyBorder="1" applyAlignment="1" applyProtection="1">
      <alignment horizontal="left" vertical="center"/>
      <protection locked="0"/>
    </xf>
    <xf numFmtId="0" fontId="10" fillId="2" borderId="34" xfId="0" applyFont="1" applyFill="1" applyBorder="1" applyAlignment="1" applyProtection="1">
      <alignment horizontal="left" vertical="center"/>
      <protection locked="0"/>
    </xf>
    <xf numFmtId="0" fontId="8" fillId="2" borderId="35" xfId="1" applyFill="1" applyBorder="1" applyAlignment="1" applyProtection="1">
      <alignment horizontal="left" vertical="center"/>
      <protection locked="0"/>
    </xf>
    <xf numFmtId="0" fontId="10" fillId="2" borderId="26" xfId="0" applyFont="1" applyFill="1" applyBorder="1" applyAlignment="1" applyProtection="1">
      <alignment horizontal="left" vertical="center"/>
      <protection locked="0"/>
    </xf>
    <xf numFmtId="0" fontId="10" fillId="2" borderId="36" xfId="0" applyFont="1" applyFill="1" applyBorder="1" applyAlignment="1" applyProtection="1">
      <alignment horizontal="left" vertical="center"/>
      <protection locked="0"/>
    </xf>
    <xf numFmtId="176" fontId="10" fillId="2" borderId="37" xfId="0" applyNumberFormat="1" applyFont="1" applyFill="1" applyBorder="1" applyAlignment="1" applyProtection="1">
      <alignment horizontal="left" vertical="center"/>
      <protection locked="0"/>
    </xf>
    <xf numFmtId="176" fontId="10" fillId="2" borderId="38" xfId="0" applyNumberFormat="1" applyFont="1" applyFill="1" applyBorder="1" applyAlignment="1" applyProtection="1">
      <alignment horizontal="left" vertical="center"/>
      <protection locked="0"/>
    </xf>
    <xf numFmtId="0" fontId="10" fillId="2" borderId="39" xfId="0" applyFont="1" applyFill="1" applyBorder="1" applyAlignment="1" applyProtection="1">
      <alignment horizontal="left" vertical="center"/>
      <protection locked="0"/>
    </xf>
    <xf numFmtId="0" fontId="10" fillId="2" borderId="40" xfId="0" applyFont="1" applyFill="1" applyBorder="1" applyAlignment="1" applyProtection="1">
      <alignment horizontal="left" vertical="center"/>
      <protection locked="0"/>
    </xf>
    <xf numFmtId="0" fontId="10" fillId="2" borderId="41" xfId="0" applyFont="1" applyFill="1" applyBorder="1" applyAlignment="1" applyProtection="1">
      <alignment horizontal="left" vertical="center"/>
      <protection locked="0"/>
    </xf>
    <xf numFmtId="0" fontId="10" fillId="2" borderId="42" xfId="0" applyFont="1" applyFill="1" applyBorder="1" applyAlignment="1" applyProtection="1">
      <alignment horizontal="left" vertical="center"/>
      <protection locked="0"/>
    </xf>
    <xf numFmtId="0" fontId="10" fillId="2" borderId="43" xfId="0" applyFont="1" applyFill="1" applyBorder="1" applyAlignment="1" applyProtection="1">
      <alignment horizontal="left" vertical="center"/>
      <protection locked="0"/>
    </xf>
    <xf numFmtId="0" fontId="10" fillId="2" borderId="44" xfId="0" applyFont="1" applyFill="1" applyBorder="1" applyAlignment="1" applyProtection="1">
      <alignment horizontal="left" vertical="center"/>
      <protection locked="0"/>
    </xf>
    <xf numFmtId="0" fontId="10" fillId="2" borderId="31" xfId="0" applyFont="1" applyFill="1" applyBorder="1" applyAlignment="1" applyProtection="1">
      <alignment horizontal="left" vertical="center"/>
      <protection locked="0"/>
    </xf>
    <xf numFmtId="0" fontId="10" fillId="2" borderId="18" xfId="0" applyFont="1" applyFill="1" applyBorder="1" applyAlignment="1" applyProtection="1">
      <alignment horizontal="left" vertical="center"/>
      <protection locked="0"/>
    </xf>
    <xf numFmtId="0" fontId="10" fillId="2" borderId="45" xfId="0" applyFont="1" applyFill="1" applyBorder="1" applyAlignment="1" applyProtection="1">
      <alignment horizontal="left" vertical="center"/>
      <protection locked="0"/>
    </xf>
    <xf numFmtId="0" fontId="10" fillId="2" borderId="25" xfId="0" applyFont="1" applyFill="1" applyBorder="1" applyAlignment="1" applyProtection="1">
      <alignment horizontal="left" vertical="center"/>
      <protection locked="0"/>
    </xf>
    <xf numFmtId="0" fontId="10" fillId="2" borderId="23" xfId="0" applyFont="1" applyFill="1" applyBorder="1" applyAlignment="1" applyProtection="1">
      <alignment horizontal="left" vertical="center"/>
      <protection locked="0"/>
    </xf>
    <xf numFmtId="0" fontId="10" fillId="0" borderId="4" xfId="0" applyFont="1" applyBorder="1" applyAlignment="1">
      <alignment vertical="center" wrapText="1"/>
    </xf>
  </cellXfs>
  <cellStyles count="3">
    <cellStyle name="ハイパーリンク" xfId="1" builtinId="8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sn-7@go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K61"/>
  <sheetViews>
    <sheetView showZeros="0" tabSelected="1" view="pageBreakPreview" topLeftCell="A33" zoomScale="80" zoomScaleNormal="100" zoomScaleSheetLayoutView="80" workbookViewId="0">
      <selection activeCell="C39" sqref="C39"/>
    </sheetView>
  </sheetViews>
  <sheetFormatPr defaultRowHeight="23.4" customHeight="1" x14ac:dyDescent="0.2"/>
  <cols>
    <col min="1" max="1" width="24.88671875" style="2" customWidth="1"/>
    <col min="2" max="2" width="14" style="2" customWidth="1"/>
    <col min="3" max="3" width="16" style="2" customWidth="1"/>
    <col min="4" max="4" width="21.44140625" style="2" customWidth="1"/>
    <col min="5" max="5" width="14.77734375" style="2" customWidth="1"/>
    <col min="6" max="6" width="28.44140625" style="2" customWidth="1"/>
    <col min="7" max="7" width="77.33203125" style="2" customWidth="1"/>
    <col min="8" max="8" width="13.44140625" style="2" customWidth="1"/>
    <col min="9" max="10" width="8.88671875" style="2"/>
    <col min="11" max="11" width="8.88671875" style="15"/>
    <col min="12" max="16384" width="8.88671875" style="2"/>
  </cols>
  <sheetData>
    <row r="1" spans="1:7" ht="23.4" customHeight="1" x14ac:dyDescent="0.2">
      <c r="A1" s="66" t="s">
        <v>22</v>
      </c>
      <c r="B1" s="67"/>
      <c r="C1" s="67"/>
      <c r="D1" s="67"/>
      <c r="E1" s="67"/>
      <c r="F1" s="68"/>
      <c r="G1" s="1"/>
    </row>
    <row r="2" spans="1:7" ht="23.4" customHeight="1" x14ac:dyDescent="0.2">
      <c r="A2" s="63" t="s">
        <v>23</v>
      </c>
      <c r="B2" s="64"/>
      <c r="C2" s="64"/>
      <c r="D2" s="64"/>
      <c r="E2" s="64"/>
      <c r="F2" s="65"/>
      <c r="G2" s="3"/>
    </row>
    <row r="3" spans="1:7" ht="46.2" customHeight="1" x14ac:dyDescent="0.2">
      <c r="A3" s="69" t="s">
        <v>19</v>
      </c>
      <c r="B3" s="70"/>
      <c r="C3" s="70"/>
      <c r="D3" s="70"/>
      <c r="E3" s="70"/>
      <c r="F3" s="71"/>
    </row>
    <row r="4" spans="1:7" ht="19.95" hidden="1" customHeight="1" x14ac:dyDescent="0.2">
      <c r="A4" s="2" t="s">
        <v>18</v>
      </c>
    </row>
    <row r="5" spans="1:7" ht="9" customHeight="1" x14ac:dyDescent="0.2"/>
    <row r="6" spans="1:7" ht="17.399999999999999" customHeight="1" x14ac:dyDescent="0.2">
      <c r="A6" s="4" t="s">
        <v>3</v>
      </c>
      <c r="B6" s="5"/>
      <c r="C6" s="6"/>
      <c r="D6" s="6"/>
      <c r="E6" s="7" t="s">
        <v>4</v>
      </c>
      <c r="F6" s="8">
        <v>46104</v>
      </c>
      <c r="G6" s="8"/>
    </row>
    <row r="7" spans="1:7" ht="17.399999999999999" customHeight="1" x14ac:dyDescent="0.2">
      <c r="A7" s="2" t="s">
        <v>2</v>
      </c>
    </row>
    <row r="8" spans="1:7" ht="17.399999999999999" customHeight="1" x14ac:dyDescent="0.2">
      <c r="A8" s="2" t="s">
        <v>6</v>
      </c>
      <c r="B8" s="4"/>
      <c r="F8" s="9"/>
      <c r="G8" s="9"/>
    </row>
    <row r="9" spans="1:7" ht="17.399999999999999" customHeight="1" x14ac:dyDescent="0.2">
      <c r="A9" s="2" t="s">
        <v>7</v>
      </c>
    </row>
    <row r="10" spans="1:7" ht="17.399999999999999" customHeight="1" x14ac:dyDescent="0.2">
      <c r="A10" s="33" t="s">
        <v>8</v>
      </c>
      <c r="F10" s="10" t="s">
        <v>1</v>
      </c>
    </row>
    <row r="11" spans="1:7" ht="13.95" hidden="1" customHeight="1" x14ac:dyDescent="0.2"/>
    <row r="12" spans="1:7" ht="10.199999999999999" customHeight="1" thickBot="1" x14ac:dyDescent="0.25"/>
    <row r="13" spans="1:7" ht="22.2" customHeight="1" thickBot="1" x14ac:dyDescent="0.25">
      <c r="A13" s="16"/>
      <c r="B13" s="17" t="s">
        <v>9</v>
      </c>
      <c r="C13" s="78"/>
      <c r="D13" s="79"/>
      <c r="E13" s="26"/>
      <c r="F13" s="27"/>
    </row>
    <row r="14" spans="1:7" ht="22.2" customHeight="1" x14ac:dyDescent="0.2">
      <c r="A14" s="18" t="s">
        <v>17</v>
      </c>
      <c r="B14" s="23" t="s">
        <v>10</v>
      </c>
      <c r="C14" s="80"/>
      <c r="D14" s="81"/>
      <c r="E14" s="81"/>
      <c r="F14" s="82"/>
    </row>
    <row r="15" spans="1:7" ht="22.2" customHeight="1" x14ac:dyDescent="0.2">
      <c r="A15" s="19"/>
      <c r="B15" s="20" t="s">
        <v>11</v>
      </c>
      <c r="C15" s="83"/>
      <c r="D15" s="84"/>
      <c r="E15" s="84"/>
      <c r="F15" s="85"/>
    </row>
    <row r="16" spans="1:7" ht="22.2" customHeight="1" thickBot="1" x14ac:dyDescent="0.25">
      <c r="A16" s="19"/>
      <c r="B16" s="25" t="s">
        <v>12</v>
      </c>
      <c r="C16" s="72"/>
      <c r="D16" s="73"/>
      <c r="E16" s="73"/>
      <c r="F16" s="74"/>
    </row>
    <row r="17" spans="1:11" ht="22.2" customHeight="1" thickBot="1" x14ac:dyDescent="0.25">
      <c r="A17" s="22"/>
      <c r="B17" s="23" t="s">
        <v>13</v>
      </c>
      <c r="C17" s="32"/>
      <c r="D17" s="11"/>
      <c r="E17" s="12"/>
      <c r="F17" s="12"/>
    </row>
    <row r="18" spans="1:11" ht="22.2" customHeight="1" x14ac:dyDescent="0.2">
      <c r="A18" s="22"/>
      <c r="B18" s="24" t="s">
        <v>14</v>
      </c>
      <c r="C18" s="86"/>
      <c r="D18" s="87"/>
      <c r="E18" s="87"/>
      <c r="F18" s="88"/>
    </row>
    <row r="19" spans="1:11" ht="22.2" customHeight="1" x14ac:dyDescent="0.2">
      <c r="A19" s="19"/>
      <c r="B19" s="21" t="s">
        <v>15</v>
      </c>
      <c r="C19" s="72"/>
      <c r="D19" s="89"/>
      <c r="E19" s="89"/>
      <c r="F19" s="90"/>
    </row>
    <row r="20" spans="1:11" ht="22.2" customHeight="1" x14ac:dyDescent="0.2">
      <c r="A20" s="19"/>
      <c r="B20" s="21" t="s">
        <v>0</v>
      </c>
      <c r="C20" s="72"/>
      <c r="D20" s="89"/>
      <c r="E20" s="89"/>
      <c r="F20" s="90"/>
    </row>
    <row r="21" spans="1:11" ht="22.2" customHeight="1" thickBot="1" x14ac:dyDescent="0.25">
      <c r="A21" s="30"/>
      <c r="B21" s="31" t="s">
        <v>16</v>
      </c>
      <c r="C21" s="75"/>
      <c r="D21" s="76"/>
      <c r="E21" s="76"/>
      <c r="F21" s="77"/>
    </row>
    <row r="22" spans="1:11" ht="9.6" customHeight="1" x14ac:dyDescent="0.2"/>
    <row r="23" spans="1:11" s="38" customFormat="1" ht="28.2" customHeight="1" thickBot="1" x14ac:dyDescent="0.55000000000000004">
      <c r="A23" s="37" t="s">
        <v>24</v>
      </c>
      <c r="B23" s="37" t="s">
        <v>30</v>
      </c>
      <c r="K23" s="39"/>
    </row>
    <row r="24" spans="1:11" ht="36" customHeight="1" thickBot="1" x14ac:dyDescent="0.25">
      <c r="A24" s="41"/>
      <c r="B24" s="42"/>
      <c r="C24" s="40" t="s">
        <v>66</v>
      </c>
      <c r="D24" s="48" t="s">
        <v>73</v>
      </c>
      <c r="E24" s="47" t="s">
        <v>74</v>
      </c>
      <c r="F24" s="14"/>
      <c r="H24" s="13"/>
    </row>
    <row r="25" spans="1:11" ht="31.2" customHeight="1" x14ac:dyDescent="0.2">
      <c r="A25" s="45" t="s">
        <v>67</v>
      </c>
      <c r="B25" s="50">
        <v>1</v>
      </c>
      <c r="C25" s="43" t="s">
        <v>20</v>
      </c>
      <c r="D25" s="51">
        <f t="shared" ref="D25:D39" si="0">IFERROR(VLOOKUP(C25,$I$25:$J$59,2,FALSE),0)</f>
        <v>0</v>
      </c>
      <c r="E25" s="53">
        <f t="shared" ref="E25:E39" si="1">IF(D25=0, 0, 1)</f>
        <v>0</v>
      </c>
      <c r="F25" s="28" t="s">
        <v>71</v>
      </c>
      <c r="H25" s="15" t="s">
        <v>21</v>
      </c>
      <c r="I25" s="15" t="s">
        <v>21</v>
      </c>
      <c r="J25" s="15">
        <v>0</v>
      </c>
    </row>
    <row r="26" spans="1:11" ht="31.2" customHeight="1" x14ac:dyDescent="0.2">
      <c r="A26" s="46" t="s">
        <v>68</v>
      </c>
      <c r="B26" s="50">
        <v>2</v>
      </c>
      <c r="C26" s="44" t="s">
        <v>20</v>
      </c>
      <c r="D26" s="52">
        <f t="shared" si="0"/>
        <v>0</v>
      </c>
      <c r="E26" s="54">
        <f t="shared" si="1"/>
        <v>0</v>
      </c>
      <c r="F26" s="28" t="s">
        <v>72</v>
      </c>
      <c r="H26" s="15" t="s">
        <v>25</v>
      </c>
      <c r="I26" s="34" t="s">
        <v>31</v>
      </c>
      <c r="J26" s="15">
        <v>286000</v>
      </c>
    </row>
    <row r="27" spans="1:11" ht="31.2" customHeight="1" x14ac:dyDescent="0.2">
      <c r="A27" s="91" t="s">
        <v>69</v>
      </c>
      <c r="B27" s="50">
        <v>3</v>
      </c>
      <c r="C27" s="44" t="s">
        <v>20</v>
      </c>
      <c r="D27" s="52">
        <f t="shared" si="0"/>
        <v>0</v>
      </c>
      <c r="E27" s="54">
        <f t="shared" si="1"/>
        <v>0</v>
      </c>
      <c r="F27" s="28"/>
      <c r="H27" s="15" t="s">
        <v>26</v>
      </c>
      <c r="I27" s="34" t="s">
        <v>32</v>
      </c>
      <c r="J27" s="15">
        <v>286000</v>
      </c>
    </row>
    <row r="28" spans="1:11" ht="31.2" customHeight="1" x14ac:dyDescent="0.2">
      <c r="A28" s="91"/>
      <c r="B28" s="50">
        <v>4</v>
      </c>
      <c r="C28" s="44" t="s">
        <v>20</v>
      </c>
      <c r="D28" s="52">
        <f t="shared" si="0"/>
        <v>0</v>
      </c>
      <c r="E28" s="54">
        <f t="shared" si="1"/>
        <v>0</v>
      </c>
      <c r="H28" s="15" t="s">
        <v>27</v>
      </c>
      <c r="I28" s="34" t="s">
        <v>33</v>
      </c>
      <c r="J28" s="15">
        <v>286000</v>
      </c>
    </row>
    <row r="29" spans="1:11" ht="31.2" customHeight="1" x14ac:dyDescent="0.2">
      <c r="A29" s="91"/>
      <c r="B29" s="50">
        <v>5</v>
      </c>
      <c r="C29" s="44" t="s">
        <v>20</v>
      </c>
      <c r="D29" s="52">
        <f t="shared" si="0"/>
        <v>0</v>
      </c>
      <c r="E29" s="54">
        <f t="shared" si="1"/>
        <v>0</v>
      </c>
      <c r="H29" s="15" t="s">
        <v>28</v>
      </c>
      <c r="I29" s="34" t="s">
        <v>34</v>
      </c>
      <c r="J29" s="15">
        <v>286000</v>
      </c>
    </row>
    <row r="30" spans="1:11" ht="31.2" customHeight="1" x14ac:dyDescent="0.2">
      <c r="A30" s="35"/>
      <c r="B30" s="50">
        <v>6</v>
      </c>
      <c r="C30" s="44" t="s">
        <v>20</v>
      </c>
      <c r="D30" s="52">
        <f t="shared" si="0"/>
        <v>0</v>
      </c>
      <c r="E30" s="54">
        <f t="shared" si="1"/>
        <v>0</v>
      </c>
      <c r="H30" s="15" t="s">
        <v>29</v>
      </c>
      <c r="I30" s="34" t="s">
        <v>35</v>
      </c>
      <c r="J30" s="15">
        <v>286000</v>
      </c>
    </row>
    <row r="31" spans="1:11" ht="31.2" customHeight="1" x14ac:dyDescent="0.2">
      <c r="A31" s="35"/>
      <c r="B31" s="50">
        <v>7</v>
      </c>
      <c r="C31" s="44" t="s">
        <v>20</v>
      </c>
      <c r="D31" s="52">
        <f t="shared" si="0"/>
        <v>0</v>
      </c>
      <c r="E31" s="54">
        <f t="shared" si="1"/>
        <v>0</v>
      </c>
      <c r="I31" s="34" t="s">
        <v>36</v>
      </c>
      <c r="J31" s="15">
        <v>286000</v>
      </c>
    </row>
    <row r="32" spans="1:11" ht="31.2" customHeight="1" x14ac:dyDescent="0.2">
      <c r="A32" s="35"/>
      <c r="B32" s="50">
        <v>8</v>
      </c>
      <c r="C32" s="44" t="s">
        <v>20</v>
      </c>
      <c r="D32" s="52">
        <f t="shared" si="0"/>
        <v>0</v>
      </c>
      <c r="E32" s="54">
        <f t="shared" si="1"/>
        <v>0</v>
      </c>
      <c r="I32" s="34" t="s">
        <v>37</v>
      </c>
      <c r="J32" s="15">
        <v>286000</v>
      </c>
    </row>
    <row r="33" spans="1:11" ht="31.2" customHeight="1" x14ac:dyDescent="0.2">
      <c r="A33" s="35"/>
      <c r="B33" s="50">
        <v>9</v>
      </c>
      <c r="C33" s="44" t="s">
        <v>20</v>
      </c>
      <c r="D33" s="52">
        <f t="shared" si="0"/>
        <v>0</v>
      </c>
      <c r="E33" s="54">
        <f t="shared" si="1"/>
        <v>0</v>
      </c>
      <c r="I33" s="34" t="s">
        <v>38</v>
      </c>
      <c r="J33" s="15">
        <v>330000</v>
      </c>
    </row>
    <row r="34" spans="1:11" ht="31.2" customHeight="1" x14ac:dyDescent="0.2">
      <c r="A34" s="35"/>
      <c r="B34" s="50">
        <v>10</v>
      </c>
      <c r="C34" s="44" t="s">
        <v>20</v>
      </c>
      <c r="D34" s="52">
        <f t="shared" si="0"/>
        <v>0</v>
      </c>
      <c r="E34" s="54">
        <f t="shared" si="1"/>
        <v>0</v>
      </c>
      <c r="H34" s="13"/>
      <c r="I34" s="34" t="s">
        <v>39</v>
      </c>
      <c r="J34" s="15">
        <v>330000</v>
      </c>
    </row>
    <row r="35" spans="1:11" ht="31.2" customHeight="1" x14ac:dyDescent="0.2">
      <c r="A35" s="35"/>
      <c r="B35" s="50">
        <v>11</v>
      </c>
      <c r="C35" s="44" t="s">
        <v>20</v>
      </c>
      <c r="D35" s="52">
        <f t="shared" si="0"/>
        <v>0</v>
      </c>
      <c r="E35" s="54">
        <f t="shared" si="1"/>
        <v>0</v>
      </c>
      <c r="I35" s="34" t="s">
        <v>40</v>
      </c>
      <c r="J35" s="15">
        <v>330000</v>
      </c>
    </row>
    <row r="36" spans="1:11" ht="31.2" customHeight="1" x14ac:dyDescent="0.2">
      <c r="A36" s="35"/>
      <c r="B36" s="50">
        <v>12</v>
      </c>
      <c r="C36" s="44" t="s">
        <v>20</v>
      </c>
      <c r="D36" s="52">
        <f t="shared" si="0"/>
        <v>0</v>
      </c>
      <c r="E36" s="54">
        <f t="shared" si="1"/>
        <v>0</v>
      </c>
      <c r="I36" s="34" t="s">
        <v>41</v>
      </c>
      <c r="J36" s="15">
        <v>330000</v>
      </c>
    </row>
    <row r="37" spans="1:11" ht="31.2" customHeight="1" x14ac:dyDescent="0.2">
      <c r="A37" s="35"/>
      <c r="B37" s="50">
        <v>13</v>
      </c>
      <c r="C37" s="44" t="s">
        <v>20</v>
      </c>
      <c r="D37" s="52">
        <f t="shared" si="0"/>
        <v>0</v>
      </c>
      <c r="E37" s="54">
        <f t="shared" si="1"/>
        <v>0</v>
      </c>
      <c r="H37" s="13"/>
      <c r="I37" s="34" t="s">
        <v>42</v>
      </c>
      <c r="J37" s="15">
        <v>330000</v>
      </c>
    </row>
    <row r="38" spans="1:11" ht="31.2" customHeight="1" x14ac:dyDescent="0.2">
      <c r="A38" s="35"/>
      <c r="B38" s="50">
        <v>14</v>
      </c>
      <c r="C38" s="44" t="s">
        <v>20</v>
      </c>
      <c r="D38" s="52">
        <f t="shared" si="0"/>
        <v>0</v>
      </c>
      <c r="E38" s="54">
        <f t="shared" si="1"/>
        <v>0</v>
      </c>
      <c r="H38" s="13"/>
      <c r="I38" s="34" t="s">
        <v>43</v>
      </c>
      <c r="J38" s="15">
        <v>330000</v>
      </c>
    </row>
    <row r="39" spans="1:11" ht="31.2" customHeight="1" x14ac:dyDescent="0.2">
      <c r="A39" s="35"/>
      <c r="B39" s="50">
        <v>15</v>
      </c>
      <c r="C39" s="44" t="s">
        <v>20</v>
      </c>
      <c r="D39" s="52">
        <f t="shared" si="0"/>
        <v>0</v>
      </c>
      <c r="E39" s="54">
        <f t="shared" si="1"/>
        <v>0</v>
      </c>
      <c r="H39" s="13"/>
      <c r="I39" s="34" t="s">
        <v>44</v>
      </c>
      <c r="J39" s="15">
        <v>286000</v>
      </c>
    </row>
    <row r="40" spans="1:11" ht="31.2" customHeight="1" thickBot="1" x14ac:dyDescent="0.25">
      <c r="A40" s="60" t="s">
        <v>70</v>
      </c>
      <c r="B40" s="61"/>
      <c r="C40" s="62"/>
      <c r="D40" s="29">
        <f>SUM(D25:D39)</f>
        <v>0</v>
      </c>
      <c r="E40" s="49">
        <f>SUM(E25:E39)</f>
        <v>0</v>
      </c>
      <c r="I40" s="34" t="s">
        <v>45</v>
      </c>
      <c r="J40" s="15">
        <v>286000</v>
      </c>
    </row>
    <row r="41" spans="1:11" ht="14.4" customHeight="1" thickBot="1" x14ac:dyDescent="0.25">
      <c r="I41" s="34" t="s">
        <v>46</v>
      </c>
      <c r="J41" s="15">
        <v>286000</v>
      </c>
    </row>
    <row r="42" spans="1:11" ht="40.200000000000003" customHeight="1" thickBot="1" x14ac:dyDescent="0.25">
      <c r="A42" s="55" t="s">
        <v>75</v>
      </c>
      <c r="B42" s="56"/>
      <c r="C42" s="57"/>
      <c r="D42" s="58"/>
      <c r="E42" s="58"/>
      <c r="F42" s="59"/>
      <c r="G42" s="13"/>
      <c r="I42" s="34" t="s">
        <v>47</v>
      </c>
      <c r="J42" s="15">
        <v>286000</v>
      </c>
      <c r="K42" s="2"/>
    </row>
    <row r="43" spans="1:11" ht="18.600000000000001" customHeight="1" x14ac:dyDescent="0.2">
      <c r="A43" s="2" t="s">
        <v>5</v>
      </c>
      <c r="B43" s="36"/>
      <c r="H43" s="13"/>
      <c r="I43" s="34" t="s">
        <v>48</v>
      </c>
      <c r="J43" s="15">
        <v>286000</v>
      </c>
    </row>
    <row r="44" spans="1:11" ht="32.4" customHeight="1" x14ac:dyDescent="0.2">
      <c r="G44" s="14"/>
      <c r="H44" s="13"/>
      <c r="I44" s="34" t="s">
        <v>49</v>
      </c>
      <c r="J44" s="15">
        <v>286000</v>
      </c>
    </row>
    <row r="45" spans="1:11" ht="36" customHeight="1" x14ac:dyDescent="0.2">
      <c r="G45" s="14"/>
      <c r="H45" s="13"/>
      <c r="I45" s="34" t="s">
        <v>50</v>
      </c>
      <c r="J45" s="15">
        <v>286000</v>
      </c>
    </row>
    <row r="46" spans="1:11" ht="30" customHeight="1" x14ac:dyDescent="0.2">
      <c r="G46" s="14"/>
      <c r="H46" s="13"/>
      <c r="I46" s="34" t="s">
        <v>51</v>
      </c>
      <c r="J46" s="15">
        <v>286000</v>
      </c>
    </row>
    <row r="47" spans="1:11" ht="56.4" customHeight="1" x14ac:dyDescent="0.2">
      <c r="G47" s="14"/>
      <c r="H47" s="13"/>
      <c r="I47" s="34" t="s">
        <v>52</v>
      </c>
      <c r="J47" s="15">
        <v>286000</v>
      </c>
    </row>
    <row r="48" spans="1:11" ht="36" customHeight="1" x14ac:dyDescent="0.2">
      <c r="G48" s="14"/>
      <c r="H48" s="13"/>
      <c r="I48" s="34" t="s">
        <v>53</v>
      </c>
      <c r="J48" s="15">
        <v>286000</v>
      </c>
    </row>
    <row r="49" spans="7:10" ht="56.4" customHeight="1" x14ac:dyDescent="0.2">
      <c r="G49" s="14"/>
      <c r="I49" s="34" t="s">
        <v>54</v>
      </c>
      <c r="J49" s="15">
        <v>286000</v>
      </c>
    </row>
    <row r="50" spans="7:10" ht="36" customHeight="1" x14ac:dyDescent="0.2">
      <c r="G50" s="14"/>
      <c r="I50" s="34" t="s">
        <v>55</v>
      </c>
      <c r="J50" s="15">
        <v>286000</v>
      </c>
    </row>
    <row r="51" spans="7:10" ht="56.4" customHeight="1" x14ac:dyDescent="0.2">
      <c r="G51" s="14"/>
      <c r="I51" s="34" t="s">
        <v>56</v>
      </c>
      <c r="J51" s="15">
        <v>286000</v>
      </c>
    </row>
    <row r="52" spans="7:10" ht="36.6" customHeight="1" x14ac:dyDescent="0.2">
      <c r="G52" s="14"/>
      <c r="I52" s="34" t="s">
        <v>57</v>
      </c>
      <c r="J52" s="15">
        <v>286000</v>
      </c>
    </row>
    <row r="53" spans="7:10" ht="36" customHeight="1" x14ac:dyDescent="0.2">
      <c r="I53" s="34" t="s">
        <v>58</v>
      </c>
      <c r="J53" s="15">
        <v>286000</v>
      </c>
    </row>
    <row r="54" spans="7:10" ht="18.600000000000001" customHeight="1" x14ac:dyDescent="0.2">
      <c r="I54" s="34" t="s">
        <v>59</v>
      </c>
      <c r="J54" s="15">
        <v>286000</v>
      </c>
    </row>
    <row r="55" spans="7:10" ht="25.2" customHeight="1" x14ac:dyDescent="0.2">
      <c r="I55" s="34" t="s">
        <v>60</v>
      </c>
      <c r="J55" s="15">
        <v>286000</v>
      </c>
    </row>
    <row r="56" spans="7:10" ht="25.2" customHeight="1" x14ac:dyDescent="0.2">
      <c r="I56" s="34" t="s">
        <v>61</v>
      </c>
      <c r="J56" s="15">
        <v>286000</v>
      </c>
    </row>
    <row r="57" spans="7:10" ht="25.2" customHeight="1" x14ac:dyDescent="0.2">
      <c r="I57" s="34" t="s">
        <v>62</v>
      </c>
      <c r="J57" s="15">
        <v>286000</v>
      </c>
    </row>
    <row r="58" spans="7:10" ht="27.6" customHeight="1" x14ac:dyDescent="0.2">
      <c r="G58" s="14"/>
      <c r="I58" s="34" t="s">
        <v>63</v>
      </c>
      <c r="J58" s="15">
        <v>286000</v>
      </c>
    </row>
    <row r="59" spans="7:10" ht="27.6" customHeight="1" x14ac:dyDescent="0.2">
      <c r="G59" s="14"/>
      <c r="I59" s="34" t="s">
        <v>64</v>
      </c>
      <c r="J59" s="15">
        <v>286000</v>
      </c>
    </row>
    <row r="60" spans="7:10" ht="25.2" customHeight="1" x14ac:dyDescent="0.2">
      <c r="I60" s="34" t="s">
        <v>65</v>
      </c>
      <c r="J60" s="15">
        <v>286000</v>
      </c>
    </row>
    <row r="61" spans="7:10" ht="22.2" customHeight="1" x14ac:dyDescent="0.2"/>
  </sheetData>
  <sheetProtection sheet="1" formatRows="0" insertHyperlinks="0" selectLockedCells="1"/>
  <mergeCells count="15">
    <mergeCell ref="A42:B42"/>
    <mergeCell ref="C42:F42"/>
    <mergeCell ref="A40:C40"/>
    <mergeCell ref="A2:F2"/>
    <mergeCell ref="A1:F1"/>
    <mergeCell ref="A3:F3"/>
    <mergeCell ref="C16:F16"/>
    <mergeCell ref="C21:F21"/>
    <mergeCell ref="C13:D13"/>
    <mergeCell ref="C14:F14"/>
    <mergeCell ref="C15:F15"/>
    <mergeCell ref="C18:F18"/>
    <mergeCell ref="C19:F19"/>
    <mergeCell ref="C20:F20"/>
    <mergeCell ref="A27:A29"/>
  </mergeCells>
  <phoneticPr fontId="1"/>
  <dataValidations xWindow="373" yWindow="620" count="5">
    <dataValidation allowBlank="1" showInputMessage="1" showErrorMessage="1" promptTitle="お申込日" prompt="mm/dd（半角）の形式で入力してください" sqref="C13:D13" xr:uid="{00000000-0002-0000-0000-000003000000}"/>
    <dataValidation allowBlank="1" showInputMessage="1" showErrorMessage="1" promptTitle="貴社名英語表記" prompt="英語版ポケットプログラム掲載用に、必ず入力してください" sqref="C15:F15" xr:uid="{00000000-0002-0000-0000-000004000000}"/>
    <dataValidation allowBlank="1" showInputMessage="1" showErrorMessage="1" promptTitle="郵便番号" prompt="郵便番号を入力してください" sqref="C17" xr:uid="{00000000-0002-0000-0000-000005000000}"/>
    <dataValidation allowBlank="1" showErrorMessage="1" sqref="D25:E39" xr:uid="{3AFDA690-ED59-4460-BDCD-E3167171E69F}"/>
    <dataValidation type="list" allowBlank="1" showErrorMessage="1" sqref="C25:C39" xr:uid="{C663DA57-9B56-4951-B0E4-00EE1F1239CA}">
      <formula1>$I$25:$I$59</formula1>
    </dataValidation>
  </dataValidations>
  <hyperlinks>
    <hyperlink ref="A10" r:id="rId1" display="E-mail：jsn-7@gol.com" xr:uid="{00000000-0004-0000-0000-000000000000}"/>
  </hyperlinks>
  <printOptions horizontalCentered="1"/>
  <pageMargins left="0.59055118110236227" right="0.59055118110236227" top="0.59055118110236227" bottom="0.39370078740157483" header="0.31496062992125984" footer="0.31496062992125984"/>
  <pageSetup paperSize="9" scale="76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柱巻広告</vt:lpstr>
      <vt:lpstr>柱巻広告!Print_Area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shinkei1</dc:creator>
  <cp:lastModifiedBy>shinkei7</cp:lastModifiedBy>
  <cp:lastPrinted>2025-06-09T09:58:06Z</cp:lastPrinted>
  <dcterms:created xsi:type="dcterms:W3CDTF">2016-09-05T09:22:38Z</dcterms:created>
  <dcterms:modified xsi:type="dcterms:W3CDTF">2025-06-09T10:39:26Z</dcterms:modified>
</cp:coreProperties>
</file>